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560" yWindow="560" windowWidth="25040" windowHeight="16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D7" i="1"/>
  <c r="E8" i="1"/>
  <c r="D8" i="1"/>
  <c r="E9" i="1"/>
  <c r="D9" i="1"/>
  <c r="E10" i="1"/>
  <c r="D10" i="1"/>
  <c r="E11" i="1"/>
  <c r="D11" i="1"/>
  <c r="B12" i="1"/>
  <c r="E12" i="1"/>
  <c r="D12" i="1"/>
  <c r="E13" i="1"/>
  <c r="D13" i="1"/>
  <c r="D14" i="1"/>
  <c r="C2" i="1"/>
  <c r="B13" i="1"/>
  <c r="B14" i="1"/>
</calcChain>
</file>

<file path=xl/sharedStrings.xml><?xml version="1.0" encoding="utf-8"?>
<sst xmlns="http://schemas.openxmlformats.org/spreadsheetml/2006/main" count="17" uniqueCount="17">
  <si>
    <t>Categoria</t>
  </si>
  <si>
    <t>Partenza</t>
  </si>
  <si>
    <t>Arrivo</t>
  </si>
  <si>
    <t>Punti</t>
  </si>
  <si>
    <t>Peso Categorie</t>
  </si>
  <si>
    <t>Peso % Categorie</t>
  </si>
  <si>
    <t>Titolo Grafico</t>
  </si>
  <si>
    <t>Waterfall delle Categorie</t>
  </si>
  <si>
    <t>&lt;----Cambiare il titolo qui</t>
  </si>
  <si>
    <t>&lt;------mettere il valore di partenza</t>
  </si>
  <si>
    <t>&lt;------mettere il valore di arrivo</t>
  </si>
  <si>
    <t>Cambiare le descrizioni</t>
  </si>
  <si>
    <t>Inserire qui i valori delle sinogole categorie</t>
  </si>
  <si>
    <t>PUNTI</t>
  </si>
  <si>
    <t>--ATTENZIONE: NON CAMBIARE I VALORI IN VERDE, SONO FORMULE</t>
  </si>
  <si>
    <t>&lt;-----per aggiungere categorie inserire record e copiare le formule (una qualsiasi dalla riga 8 alla riga 13)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</si>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</sst>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9" fontId="0" fillId="2" borderId="1" xfId="1" applyFont="1" applyFill="1" applyBorder="1"/>
    <xf numFmtId="0" fontId="2" fillId="0" borderId="0" xfId="0" quotePrefix="1" applyFont="1"/>
    <xf numFmtId="0" fontId="0" fillId="2" borderId="0" xfId="0" applyFill="1"/>
    <xf numFmtId="0" fontId="0" fillId="0" borderId="0" xfId="0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2" fillId="0" borderId="1" xfId="0" applyFont="1" applyBorder="1"/>
  </cellXfs>
  <cellStyles count="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Sheet1!$C$1</c:f>
          <c:strCache>
            <c:ptCount val="1"/>
            <c:pt idx="0">
              <c:v>Waterfall delle Categorie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Sheet1!$A$7:$A$14</c:f>
              <c:strCache>
                <c:ptCount val="8"/>
                <c:pt idx="0">
                  <c:v>Partenza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Arrivo</c:v>
                </c:pt>
              </c:strCache>
            </c:strRef>
          </c:cat>
          <c:val>
            <c:numRef>
              <c:f>Sheet1!$B$7:$B$14</c:f>
              <c:numCache>
                <c:formatCode>General</c:formatCode>
                <c:ptCount val="8"/>
                <c:pt idx="0">
                  <c:v>14345.0</c:v>
                </c:pt>
                <c:pt idx="1">
                  <c:v>11565.0</c:v>
                </c:pt>
                <c:pt idx="2">
                  <c:v>9265.0</c:v>
                </c:pt>
                <c:pt idx="3">
                  <c:v>7765.0</c:v>
                </c:pt>
                <c:pt idx="4">
                  <c:v>6528.0</c:v>
                </c:pt>
                <c:pt idx="5">
                  <c:v>5572.0</c:v>
                </c:pt>
                <c:pt idx="6">
                  <c:v>4783.0</c:v>
                </c:pt>
                <c:pt idx="7">
                  <c:v>4783.0</c:v>
                </c:pt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Sheet1!$A$7:$A$14</c:f>
              <c:strCache>
                <c:ptCount val="8"/>
                <c:pt idx="0">
                  <c:v>Partenza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Arrivo</c:v>
                </c:pt>
              </c:strCache>
            </c:strRef>
          </c:cat>
          <c:val>
            <c:numRef>
              <c:f>Sheet1!$C$7:$C$14</c:f>
              <c:numCache>
                <c:formatCode>General</c:formatCode>
                <c:ptCount val="8"/>
                <c:pt idx="1">
                  <c:v>2780.0</c:v>
                </c:pt>
                <c:pt idx="2">
                  <c:v>2300.0</c:v>
                </c:pt>
                <c:pt idx="3">
                  <c:v>1500.0</c:v>
                </c:pt>
                <c:pt idx="4">
                  <c:v>1237.0</c:v>
                </c:pt>
                <c:pt idx="5">
                  <c:v>956.0</c:v>
                </c:pt>
                <c:pt idx="6">
                  <c:v>789.0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7216120"/>
        <c:axId val="-2117273432"/>
      </c:barChart>
      <c:catAx>
        <c:axId val="-21172161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7273432"/>
        <c:crosses val="autoZero"/>
        <c:auto val="1"/>
        <c:lblAlgn val="ctr"/>
        <c:lblOffset val="100"/>
        <c:noMultiLvlLbl val="0"/>
      </c:catAx>
      <c:valAx>
        <c:axId val="-211727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7216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Sheet1!$C$2</c:f>
          <c:strCache>
            <c:ptCount val="1"/>
            <c:pt idx="0">
              <c:v>Waterfall delle Categorie %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Sheet1!$A$7:$A$14</c:f>
              <c:strCache>
                <c:ptCount val="8"/>
                <c:pt idx="0">
                  <c:v>Partenza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Arrivo</c:v>
                </c:pt>
              </c:strCache>
            </c:strRef>
          </c:cat>
          <c:val>
            <c:numRef>
              <c:f>Sheet1!$D$7:$D$14</c:f>
              <c:numCache>
                <c:formatCode>0%</c:formatCode>
                <c:ptCount val="8"/>
                <c:pt idx="0">
                  <c:v>1.0</c:v>
                </c:pt>
                <c:pt idx="1">
                  <c:v>0.806204252352736</c:v>
                </c:pt>
                <c:pt idx="2">
                  <c:v>0.645869640989892</c:v>
                </c:pt>
                <c:pt idx="3">
                  <c:v>0.541303590101081</c:v>
                </c:pt>
                <c:pt idx="4">
                  <c:v>0.455071453468107</c:v>
                </c:pt>
                <c:pt idx="5">
                  <c:v>0.388428023701638</c:v>
                </c:pt>
                <c:pt idx="6">
                  <c:v>0.333426280934123</c:v>
                </c:pt>
                <c:pt idx="7">
                  <c:v>0.333426280934123</c:v>
                </c:pt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Sheet1!$A$7:$A$14</c:f>
              <c:strCache>
                <c:ptCount val="8"/>
                <c:pt idx="0">
                  <c:v>Partenza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Arrivo</c:v>
                </c:pt>
              </c:strCache>
            </c:strRef>
          </c:cat>
          <c:val>
            <c:numRef>
              <c:f>Sheet1!$E$7:$E$14</c:f>
              <c:numCache>
                <c:formatCode>0%</c:formatCode>
                <c:ptCount val="8"/>
                <c:pt idx="1">
                  <c:v>0.193795747647264</c:v>
                </c:pt>
                <c:pt idx="2">
                  <c:v>0.160334611362844</c:v>
                </c:pt>
                <c:pt idx="3">
                  <c:v>0.104566050888811</c:v>
                </c:pt>
                <c:pt idx="4">
                  <c:v>0.0862321366329731</c:v>
                </c:pt>
                <c:pt idx="5">
                  <c:v>0.0666434297664691</c:v>
                </c:pt>
                <c:pt idx="6">
                  <c:v>0.0550017427675148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8538824"/>
        <c:axId val="-2098630712"/>
      </c:barChart>
      <c:catAx>
        <c:axId val="-20985388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8630712"/>
        <c:crosses val="autoZero"/>
        <c:auto val="1"/>
        <c:lblAlgn val="ctr"/>
        <c:lblOffset val="100"/>
        <c:noMultiLvlLbl val="0"/>
      </c:catAx>
      <c:valAx>
        <c:axId val="-2098630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98538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18</xdr:row>
      <xdr:rowOff>139700</xdr:rowOff>
    </xdr:from>
    <xdr:to>
      <xdr:col>9</xdr:col>
      <xdr:colOff>266700</xdr:colOff>
      <xdr:row>41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584200</xdr:colOff>
      <xdr:row>18</xdr:row>
      <xdr:rowOff>165100</xdr:rowOff>
    </xdr:from>
    <xdr:to>
      <xdr:col>19</xdr:col>
      <xdr:colOff>635000</xdr:colOff>
      <xdr:row>41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/>
  </sheetViews>
  <sheetFormatPr baseColWidth="10" defaultColWidth="9.5" defaultRowHeight="15" x14ac:dyDescent="0"/>
  <cols>
    <col min="1" max="1" width="12.1640625" bestFit="1" customWidth="1"/>
    <col min="3" max="3" width="13.33203125" bestFit="1" customWidth="1"/>
    <col min="4" max="4" width="15.33203125" bestFit="1" customWidth="1"/>
    <col min="6" max="6" width="2.6640625" customWidth="1"/>
  </cols>
  <sheetData>
    <row r="1" spans="1:7">
      <c r="A1" s="14" t="s">
        <v>6</v>
      </c>
      <c r="C1" s="3" t="s">
        <v>7</v>
      </c>
      <c r="D1" s="4"/>
      <c r="E1" s="1" t="s">
        <v>8</v>
      </c>
    </row>
    <row r="2" spans="1:7">
      <c r="C2" s="8" t="str">
        <f>C1&amp;" %"</f>
        <v>Waterfall delle Categorie %</v>
      </c>
      <c r="D2" s="8"/>
    </row>
    <row r="4" spans="1:7">
      <c r="A4" s="7" t="s">
        <v>14</v>
      </c>
    </row>
    <row r="5" spans="1:7">
      <c r="A5" s="7"/>
    </row>
    <row r="6" spans="1:7">
      <c r="A6" s="2" t="s">
        <v>0</v>
      </c>
      <c r="B6" s="2" t="s">
        <v>3</v>
      </c>
      <c r="C6" s="2" t="s">
        <v>4</v>
      </c>
      <c r="D6" s="2" t="s">
        <v>13</v>
      </c>
      <c r="E6" s="2" t="s">
        <v>5</v>
      </c>
    </row>
    <row r="7" spans="1:7">
      <c r="A7" s="2" t="s">
        <v>1</v>
      </c>
      <c r="B7" s="2">
        <v>14345</v>
      </c>
      <c r="C7" s="2"/>
      <c r="D7" s="6">
        <f>+B7/$B$7</f>
        <v>1</v>
      </c>
      <c r="E7" s="6"/>
      <c r="F7" s="1" t="s">
        <v>9</v>
      </c>
    </row>
    <row r="8" spans="1:7" ht="15" customHeight="1">
      <c r="A8" s="2">
        <v>1</v>
      </c>
      <c r="B8" s="5">
        <f>+B7-C8</f>
        <v>11565</v>
      </c>
      <c r="C8" s="2">
        <v>2780</v>
      </c>
      <c r="D8" s="6">
        <f>+D7-E8</f>
        <v>0.80620425235273618</v>
      </c>
      <c r="E8" s="6">
        <f>+C8/$B$7</f>
        <v>0.19379574764726384</v>
      </c>
      <c r="F8" s="13" t="s">
        <v>16</v>
      </c>
      <c r="G8" s="1"/>
    </row>
    <row r="9" spans="1:7" ht="15" customHeight="1">
      <c r="A9" s="2">
        <v>2</v>
      </c>
      <c r="B9" s="5">
        <f>+B8-C9</f>
        <v>9265</v>
      </c>
      <c r="C9" s="2">
        <v>2300</v>
      </c>
      <c r="D9" s="6">
        <f>+D8-E9</f>
        <v>0.64586964098989197</v>
      </c>
      <c r="E9" s="6">
        <f>+C9/$B$7</f>
        <v>0.16033461136284419</v>
      </c>
      <c r="F9" s="13"/>
      <c r="G9" s="1"/>
    </row>
    <row r="10" spans="1:7" ht="15" customHeight="1">
      <c r="A10" s="2">
        <v>3</v>
      </c>
      <c r="B10" s="5">
        <f>+B9-C10</f>
        <v>7765</v>
      </c>
      <c r="C10" s="2">
        <v>1500</v>
      </c>
      <c r="D10" s="6">
        <f>+D9-E10</f>
        <v>0.54130359010108053</v>
      </c>
      <c r="E10" s="6">
        <f>+C10/$B$7</f>
        <v>0.10456605088881143</v>
      </c>
      <c r="F10" s="13"/>
      <c r="G10" s="1" t="s">
        <v>15</v>
      </c>
    </row>
    <row r="11" spans="1:7" ht="15" customHeight="1">
      <c r="A11" s="2">
        <v>4</v>
      </c>
      <c r="B11" s="5">
        <f>+B10-C11</f>
        <v>6528</v>
      </c>
      <c r="C11" s="2">
        <v>1237</v>
      </c>
      <c r="D11" s="6">
        <f>+D10-E11</f>
        <v>0.4550714534681074</v>
      </c>
      <c r="E11" s="6">
        <f>+C11/$B$7</f>
        <v>8.6232136632973161E-2</v>
      </c>
      <c r="F11" s="13"/>
      <c r="G11" s="1"/>
    </row>
    <row r="12" spans="1:7" ht="15" customHeight="1">
      <c r="A12" s="2">
        <v>5</v>
      </c>
      <c r="B12" s="5">
        <f>+B11-C12</f>
        <v>5572</v>
      </c>
      <c r="C12" s="2">
        <v>956</v>
      </c>
      <c r="D12" s="6">
        <f>+D11-E12</f>
        <v>0.38842802370163826</v>
      </c>
      <c r="E12" s="6">
        <f>+C12/$B$7</f>
        <v>6.6643429766469156E-2</v>
      </c>
      <c r="F12" s="13"/>
      <c r="G12" s="1"/>
    </row>
    <row r="13" spans="1:7" ht="15" customHeight="1">
      <c r="A13" s="2">
        <v>6</v>
      </c>
      <c r="B13" s="5">
        <f>+B12-C13</f>
        <v>4783</v>
      </c>
      <c r="C13" s="2">
        <v>789</v>
      </c>
      <c r="D13" s="6">
        <f>+D12-E13</f>
        <v>0.33342628093412346</v>
      </c>
      <c r="E13" s="6">
        <f>+C13/$B$7</f>
        <v>5.5001742767514815E-2</v>
      </c>
      <c r="F13" s="13"/>
      <c r="G13" s="1"/>
    </row>
    <row r="14" spans="1:7">
      <c r="A14" s="2" t="s">
        <v>2</v>
      </c>
      <c r="B14" s="2">
        <f>+B13-C14</f>
        <v>4783</v>
      </c>
      <c r="C14" s="2"/>
      <c r="D14" s="6">
        <f>+D13</f>
        <v>0.33342628093412346</v>
      </c>
      <c r="E14" s="6"/>
      <c r="F14" s="1" t="s">
        <v>10</v>
      </c>
    </row>
    <row r="15" spans="1:7">
      <c r="A15" s="10" t="s">
        <v>11</v>
      </c>
      <c r="B15" s="9"/>
      <c r="C15" s="10" t="s">
        <v>12</v>
      </c>
    </row>
    <row r="16" spans="1:7">
      <c r="A16" s="11"/>
      <c r="B16" s="9"/>
      <c r="C16" s="11"/>
    </row>
    <row r="17" spans="1:3">
      <c r="A17" s="11"/>
      <c r="B17" s="9"/>
      <c r="C17" s="11"/>
    </row>
    <row r="18" spans="1:3">
      <c r="A18" s="12"/>
      <c r="B18" s="9"/>
      <c r="C18" s="12"/>
    </row>
  </sheetData>
  <mergeCells count="3">
    <mergeCell ref="A15:A18"/>
    <mergeCell ref="C15:C18"/>
    <mergeCell ref="F8:F13"/>
  </mergeCells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</dc:creator>
  <cp:lastModifiedBy>valerio</cp:lastModifiedBy>
  <dcterms:created xsi:type="dcterms:W3CDTF">2017-05-07T12:50:26Z</dcterms:created>
  <dcterms:modified xsi:type="dcterms:W3CDTF">2017-05-07T13:21:04Z</dcterms:modified>
</cp:coreProperties>
</file>